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79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<sst xmlns="http://schemas.openxmlformats.org/spreadsheetml/2006/main" count="207" uniqueCount="141">
  <si>
    <t>Rozpočet</t>
  </si>
  <si>
    <t xml:space="preserve">Rozpočet 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</si>
  <si>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</si>
  <si>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</si>
  <si>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</si>
  <si>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</si>
  <si>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</si>
  <si>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</si>
  <si>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</si>
  <si>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</si>
  <si>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</si>
  <si>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</si>
  <si>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</si>
  <si>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</si>
  <si>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</si>
  <si>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</si>
  <si>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</si>
  <si>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</si>
  <si>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</si>
  <si>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>002</t>
  </si>
  <si>
    <t xml:space="preserve">   - daňové  nedoplatky a poplatky z minulých rokov </t>
  </si>
  <si>
    <t>130</t>
  </si>
  <si>
    <t>Domáce dane na tovary a služby</t>
  </si>
  <si>
    <t>133</t>
  </si>
  <si>
    <t>012</t>
  </si>
  <si>
    <t>daň za psa</t>
  </si>
  <si>
    <t>013</t>
  </si>
  <si>
    <t>poplatok za komunálne odpady a drobné stavebné odpady</t>
  </si>
  <si>
    <t>200</t>
  </si>
  <si>
    <t>NEDAŇOVÉ  PRÍJMY</t>
  </si>
  <si>
    <t>210</t>
  </si>
  <si>
    <t>Príjmy z podnikania a z vlastníctva majetku</t>
  </si>
  <si>
    <t>212</t>
  </si>
  <si>
    <t>z prenajatých budov, priestorov a objektov</t>
  </si>
  <si>
    <t>220</t>
  </si>
  <si>
    <t>Administratívne a iné poplatky a platby</t>
  </si>
  <si>
    <t>221</t>
  </si>
  <si>
    <t>004</t>
  </si>
  <si>
    <t>222</t>
  </si>
  <si>
    <t>223</t>
  </si>
  <si>
    <t>229</t>
  </si>
  <si>
    <t>240</t>
  </si>
  <si>
    <t>Úroky z domácich úverov,pôžičiek a vkladov</t>
  </si>
  <si>
    <t>242</t>
  </si>
  <si>
    <t>z vkladov na bankových účtoch</t>
  </si>
  <si>
    <t>290</t>
  </si>
  <si>
    <t>Iné nedaňové príjmy</t>
  </si>
  <si>
    <t>292</t>
  </si>
  <si>
    <t>300</t>
  </si>
  <si>
    <t>GRANTY  A  TRANSFERY</t>
  </si>
  <si>
    <t>310</t>
  </si>
  <si>
    <t>312</t>
  </si>
  <si>
    <t>Transfery v rámci verejnej správy</t>
  </si>
  <si>
    <t>BEŽNÉ PRÍJMY SPOLU:</t>
  </si>
  <si>
    <t>Finančné operácie</t>
  </si>
  <si>
    <t>453</t>
  </si>
  <si>
    <t>Finančné operácie príjmové spolu:</t>
  </si>
  <si>
    <t>PRÍJMY SPOLU:</t>
  </si>
  <si>
    <t>PRÍJMY SPOLU</t>
  </si>
  <si>
    <t xml:space="preserve">    - z pozemkov FO a PO</t>
  </si>
  <si>
    <t xml:space="preserve">    - zo stavieb FO a PO</t>
  </si>
  <si>
    <t xml:space="preserve">   -  z bytov </t>
  </si>
  <si>
    <t xml:space="preserve">poplatky za opatrovateľskú službu </t>
  </si>
  <si>
    <t>Stavebné poplatky</t>
  </si>
  <si>
    <t>poplatky za hlásenie v MR, overovanie, vstup do knižnice</t>
  </si>
  <si>
    <t>cintorínske služby - hrobové miesta</t>
  </si>
  <si>
    <t>Výťažky z lotérií a iných podobných hier</t>
  </si>
  <si>
    <t xml:space="preserve">Transfery v rámci VS zo štát. rozpočtu - základná škola </t>
  </si>
  <si>
    <t xml:space="preserve">Transfery v rámci VS zo ŠR na vzdelávacie poukazy </t>
  </si>
  <si>
    <t>Transfery v rámci  VS zo ŠR na činnosť MŠ</t>
  </si>
  <si>
    <t>Transfery v rámci  VS zo ŠR na stavebnú činnosť</t>
  </si>
  <si>
    <t>Transfery v rámci VS zo ŠR na ochranu životného prostredia</t>
  </si>
  <si>
    <t>Kapitálové príjmy</t>
  </si>
  <si>
    <t>233</t>
  </si>
  <si>
    <t>Predaj pozemkov</t>
  </si>
  <si>
    <t>Granty a transfery</t>
  </si>
  <si>
    <t xml:space="preserve">Nedaňové príjmy </t>
  </si>
  <si>
    <t>poplatky za užívanie verejného priestranstva</t>
  </si>
  <si>
    <t>008</t>
  </si>
  <si>
    <t>Príjmy ZŠ, ŠKD, ŠJ, z prenájmu a z poplatkov od rodičov</t>
  </si>
  <si>
    <t>KAPITÁLOVÉ PRÍJMY</t>
  </si>
  <si>
    <t>FINANČNÉ OPERÁCIE PRÍJMOVÉ</t>
  </si>
  <si>
    <t xml:space="preserve">BEŽNÉ PRÍJMY </t>
  </si>
  <si>
    <t>administratívne a správne  poplatky od FO a PO vrt. sploč. stav. úradu</t>
  </si>
  <si>
    <t>poplatky za EE - nájomné byty 486-487 + 590</t>
  </si>
  <si>
    <t>poplatky za vodné a stočné - nájomné byty 486-487+ 590</t>
  </si>
  <si>
    <t>poplatky za licencie</t>
  </si>
  <si>
    <t>poplatky za šírenie reklamy</t>
  </si>
  <si>
    <t xml:space="preserve">Bežné príjmy </t>
  </si>
  <si>
    <t xml:space="preserve">Transfery v rámci VS zo ŠR - dohodovacie konanie </t>
  </si>
  <si>
    <t>z prenajatých obecných bytov</t>
  </si>
  <si>
    <t>poplatky za stravné</t>
  </si>
  <si>
    <t xml:space="preserve">z prenájmu skladových priestorov </t>
  </si>
  <si>
    <t>Ostatné príjmy (preplatok na poistnom, príjemzo zisku)</t>
  </si>
  <si>
    <t xml:space="preserve">Finančná zábezpeka uhradená účastníkmi na VO </t>
  </si>
  <si>
    <t>Poplatky od rodičov detí  MŠ v  H.P.</t>
  </si>
  <si>
    <t>pohľadávky z nedaňových príjmov za roky 2006-2012</t>
  </si>
  <si>
    <t>Kapitálové príjmy spolu:</t>
  </si>
  <si>
    <t>nedoplatky na poplatkoch za KO a DSO</t>
  </si>
  <si>
    <t>Účelová dotácia z Európskeho sociál. fondu</t>
  </si>
  <si>
    <t>000</t>
  </si>
  <si>
    <t>006</t>
  </si>
  <si>
    <t>341</t>
  </si>
  <si>
    <t>Účelová dotácia zo ŠR - TTSK</t>
  </si>
  <si>
    <t>Dotácia zo ŠR na lyžiarsky zájazd žiakov ZŠ</t>
  </si>
  <si>
    <t>Dotácia na učebnice na výučbu anglic. jazyka</t>
  </si>
  <si>
    <t>nedoplatky na dani za psa z minulých rokov</t>
  </si>
  <si>
    <t xml:space="preserve">na rok </t>
  </si>
  <si>
    <t xml:space="preserve">Transfery v rámci VS zo ŠR na dopravu </t>
  </si>
  <si>
    <t>Dotácia na register adries</t>
  </si>
  <si>
    <t>Dotácia na podporu DHZ</t>
  </si>
  <si>
    <t>Transfery zo ŠR na hlásenie pobyt. občanov - REGOB</t>
  </si>
  <si>
    <t xml:space="preserve">Príjmy za stravné ŠJ </t>
  </si>
  <si>
    <t xml:space="preserve">Na regeneráciu pracovných síl zo SF </t>
  </si>
  <si>
    <t>Transfery na aktivačnú činnosť</t>
  </si>
  <si>
    <t>na rok</t>
  </si>
  <si>
    <t>Zmluvna pokuta</t>
  </si>
  <si>
    <t>Príjem z réžie ŠJ</t>
  </si>
  <si>
    <t>Grant na rozvoj sociálnej sfery</t>
  </si>
  <si>
    <t>Transfery z ÚPSVaR na starvu detí a žiakov</t>
  </si>
  <si>
    <t>Dotácia na asistenta učiteľa</t>
  </si>
  <si>
    <t>Vratky, dobropisy</t>
  </si>
  <si>
    <t xml:space="preserve">                     Rozpočet  príjmov obce Horná Potôň na roky 2021-2023</t>
  </si>
  <si>
    <t xml:space="preserve">poplatok za rozvoj </t>
  </si>
  <si>
    <t>Transfery na komunálne voľby</t>
  </si>
  <si>
    <t>Dotácia na pandemiu COVID-19</t>
  </si>
  <si>
    <t xml:space="preserve">                            Rozpočet 2021</t>
  </si>
  <si>
    <t>2021</t>
  </si>
  <si>
    <t xml:space="preserve">Príjmy ZŠ z ÚPSVaR na mzdu učiteľa v ŠKD </t>
  </si>
  <si>
    <t>Dotácia na SOBD</t>
  </si>
  <si>
    <t>Prijatie bankovho úveru v OTP</t>
  </si>
  <si>
    <t>2023-2025</t>
  </si>
  <si>
    <t>na referendum</t>
  </si>
  <si>
    <t>Dotácia zo ŠR na rekonštrukciu vchod  OU</t>
  </si>
  <si>
    <t>Dotácia zo MAS chodníky</t>
  </si>
  <si>
    <t>Dotácia na zavlažovací systém</t>
  </si>
  <si>
    <t xml:space="preserve">Dotácia na rekonštr. Prezliekáreň PSE </t>
  </si>
  <si>
    <t>Dot. Na vybudovanie chodníky Č.P.</t>
  </si>
  <si>
    <t xml:space="preserve">Prevod nevyčer. finan. prostriedkov </t>
  </si>
  <si>
    <t>Prevod nevyč. prostriedkov v roku 2022-stravné</t>
  </si>
  <si>
    <t xml:space="preserve">Prevod nevyčerp. Protried. na kanalizáciu z r.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</si>
</sst>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"/>
    <numFmt numFmtId="189" formatCode="#,##0.000"/>
    <numFmt numFmtId="190" formatCode="0.0"/>
    <numFmt numFmtId="191" formatCode="0.00000"/>
    <numFmt numFmtId="192" formatCode="0.0000"/>
    <numFmt numFmtId="193" formatCode="0.000"/>
    <numFmt numFmtId="194" formatCode="#,##0\ [$€-1];[Red]\-#,##0\ [$€-1]"/>
    <numFmt numFmtId="195" formatCode="[$-41B]dddd\,\ d\.\ mmmm\ yyyy"/>
    <numFmt numFmtId="196" formatCode="0.000000"/>
    <numFmt numFmtId="197" formatCode="0.0000000"/>
  </numFmts>
  <fonts count="54">
    <font>
      <sz val="10"/>
      <name val="Arial CE"/>
      <family val="0"/>
    </font>
    <font>
      <b/>
      <i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1"/>
      <name val="Arial CE"/>
      <family val="0"/>
    </font>
    <font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40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49" fontId="11" fillId="0" borderId="12" xfId="0" applyNumberFormat="1" applyFont="1" applyFill="1" applyBorder="1" applyAlignment="1">
      <alignment horizontal="center"/>
    </xf>
    <xf numFmtId="0" fontId="13" fillId="0" borderId="29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0" fillId="0" borderId="0" xfId="0" applyFill="1" applyAlignment="1">
      <alignment/>
    </xf>
    <xf numFmtId="49" fontId="12" fillId="0" borderId="12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25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0" borderId="23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9" fontId="11" fillId="0" borderId="34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4" fontId="0" fillId="0" borderId="0" xfId="0" applyNumberFormat="1" applyAlignment="1">
      <alignment/>
    </xf>
    <xf numFmtId="4" fontId="4" fillId="0" borderId="37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9" fillId="0" borderId="0" xfId="0" applyFont="1" applyAlignment="1">
      <alignment/>
    </xf>
    <xf numFmtId="49" fontId="5" fillId="0" borderId="26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4" fontId="4" fillId="0" borderId="34" xfId="0" applyNumberFormat="1" applyFont="1" applyFill="1" applyBorder="1" applyAlignment="1">
      <alignment horizontal="center"/>
    </xf>
    <xf numFmtId="4" fontId="4" fillId="0" borderId="4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" fontId="0" fillId="0" borderId="32" xfId="0" applyNumberFormat="1" applyBorder="1" applyAlignment="1">
      <alignment/>
    </xf>
    <xf numFmtId="1" fontId="0" fillId="0" borderId="0" xfId="0" applyNumberFormat="1" applyAlignment="1">
      <alignment/>
    </xf>
    <xf numFmtId="4" fontId="4" fillId="0" borderId="14" xfId="0" applyNumberFormat="1" applyFont="1" applyFill="1" applyBorder="1" applyAlignment="1">
      <alignment horizontal="center"/>
    </xf>
    <xf numFmtId="0" fontId="10" fillId="0" borderId="41" xfId="0" applyFont="1" applyBorder="1" applyAlignment="1">
      <alignment/>
    </xf>
    <xf numFmtId="0" fontId="7" fillId="0" borderId="3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42" xfId="0" applyNumberFormat="1" applyFont="1" applyFill="1" applyBorder="1" applyAlignment="1">
      <alignment horizontal="center"/>
    </xf>
    <xf numFmtId="4" fontId="0" fillId="0" borderId="4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Fill="1" applyAlignment="1">
      <alignment/>
    </xf>
    <xf numFmtId="0" fontId="0" fillId="0" borderId="37" xfId="0" applyBorder="1" applyAlignment="1">
      <alignment/>
    </xf>
    <xf numFmtId="4" fontId="4" fillId="0" borderId="43" xfId="0" applyNumberFormat="1" applyFont="1" applyFill="1" applyBorder="1" applyAlignment="1">
      <alignment horizontal="center"/>
    </xf>
    <xf numFmtId="4" fontId="4" fillId="0" borderId="44" xfId="0" applyNumberFormat="1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0" fontId="17" fillId="0" borderId="33" xfId="0" applyFont="1" applyFill="1" applyBorder="1" applyAlignment="1">
      <alignment/>
    </xf>
    <xf numFmtId="1" fontId="10" fillId="0" borderId="21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46" xfId="0" applyBorder="1" applyAlignment="1">
      <alignment/>
    </xf>
    <xf numFmtId="0" fontId="7" fillId="0" borderId="47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right"/>
    </xf>
    <xf numFmtId="49" fontId="8" fillId="0" borderId="48" xfId="0" applyNumberFormat="1" applyFont="1" applyFill="1" applyBorder="1" applyAlignment="1">
      <alignment horizontal="center"/>
    </xf>
    <xf numFmtId="49" fontId="8" fillId="0" borderId="49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0" fontId="9" fillId="0" borderId="51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49" fontId="4" fillId="0" borderId="33" xfId="0" applyNumberFormat="1" applyFont="1" applyFill="1" applyBorder="1" applyAlignment="1">
      <alignment horizontal="center"/>
    </xf>
    <xf numFmtId="0" fontId="5" fillId="0" borderId="53" xfId="0" applyFont="1" applyFill="1" applyBorder="1" applyAlignment="1">
      <alignment/>
    </xf>
    <xf numFmtId="1" fontId="9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14" xfId="0" applyBorder="1" applyAlignment="1">
      <alignment/>
    </xf>
    <xf numFmtId="0" fontId="10" fillId="0" borderId="3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0" fontId="7" fillId="0" borderId="30" xfId="0" applyFont="1" applyBorder="1" applyAlignment="1">
      <alignment/>
    </xf>
    <xf numFmtId="4" fontId="10" fillId="0" borderId="38" xfId="0" applyNumberFormat="1" applyFont="1" applyFill="1" applyBorder="1" applyAlignment="1">
      <alignment horizontal="center"/>
    </xf>
    <xf numFmtId="4" fontId="10" fillId="0" borderId="5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3" fontId="7" fillId="0" borderId="30" xfId="0" applyNumberFormat="1" applyFont="1" applyFill="1" applyBorder="1" applyAlignment="1">
      <alignment horizontal="right"/>
    </xf>
    <xf numFmtId="1" fontId="10" fillId="0" borderId="54" xfId="0" applyNumberFormat="1" applyFont="1" applyBorder="1" applyAlignment="1">
      <alignment horizontal="right"/>
    </xf>
    <xf numFmtId="1" fontId="10" fillId="0" borderId="30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1" fontId="10" fillId="0" borderId="13" xfId="0" applyNumberFormat="1" applyFont="1" applyBorder="1" applyAlignment="1">
      <alignment horizontal="right"/>
    </xf>
    <xf numFmtId="0" fontId="7" fillId="0" borderId="46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1" fontId="7" fillId="0" borderId="13" xfId="0" applyNumberFormat="1" applyFont="1" applyFill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31" xfId="0" applyNumberFormat="1" applyFont="1" applyFill="1" applyBorder="1" applyAlignment="1">
      <alignment horizontal="center"/>
    </xf>
    <xf numFmtId="49" fontId="11" fillId="0" borderId="31" xfId="0" applyNumberFormat="1" applyFont="1" applyFill="1" applyBorder="1" applyAlignment="1">
      <alignment horizontal="center"/>
    </xf>
    <xf numFmtId="49" fontId="11" fillId="0" borderId="36" xfId="0" applyNumberFormat="1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49" fontId="8" fillId="0" borderId="50" xfId="0" applyNumberFormat="1" applyFont="1" applyFill="1" applyBorder="1" applyAlignment="1">
      <alignment horizontal="center"/>
    </xf>
    <xf numFmtId="49" fontId="11" fillId="0" borderId="49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"/>
    </xf>
    <xf numFmtId="0" fontId="14" fillId="0" borderId="51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3" fontId="10" fillId="0" borderId="49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3" fontId="7" fillId="0" borderId="13" xfId="0" applyNumberFormat="1" applyFont="1" applyBorder="1" applyAlignment="1">
      <alignment/>
    </xf>
    <xf numFmtId="0" fontId="10" fillId="0" borderId="41" xfId="0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1" fontId="10" fillId="0" borderId="25" xfId="0" applyNumberFormat="1" applyFont="1" applyBorder="1" applyAlignment="1">
      <alignment horizontal="center"/>
    </xf>
    <xf numFmtId="1" fontId="7" fillId="0" borderId="30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10" fillId="0" borderId="41" xfId="0" applyFont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0" fontId="10" fillId="0" borderId="25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10" fillId="0" borderId="13" xfId="0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3" fontId="10" fillId="0" borderId="41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right"/>
    </xf>
    <xf numFmtId="1" fontId="7" fillId="0" borderId="32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37" xfId="0" applyNumberFormat="1" applyFont="1" applyBorder="1" applyAlignment="1">
      <alignment/>
    </xf>
    <xf numFmtId="1" fontId="10" fillId="0" borderId="43" xfId="0" applyNumberFormat="1" applyFont="1" applyFill="1" applyBorder="1" applyAlignment="1">
      <alignment horizontal="center"/>
    </xf>
    <xf numFmtId="1" fontId="10" fillId="0" borderId="44" xfId="0" applyNumberFormat="1" applyFont="1" applyFill="1" applyBorder="1" applyAlignment="1">
      <alignment horizontal="center"/>
    </xf>
    <xf numFmtId="1" fontId="10" fillId="0" borderId="45" xfId="0" applyNumberFormat="1" applyFont="1" applyBorder="1" applyAlignment="1">
      <alignment horizontal="center"/>
    </xf>
    <xf numFmtId="1" fontId="10" fillId="0" borderId="57" xfId="0" applyNumberFormat="1" applyFont="1" applyBorder="1" applyAlignment="1">
      <alignment/>
    </xf>
    <xf numFmtId="1" fontId="7" fillId="0" borderId="57" xfId="0" applyNumberFormat="1" applyFont="1" applyBorder="1" applyAlignment="1">
      <alignment/>
    </xf>
    <xf numFmtId="1" fontId="7" fillId="0" borderId="58" xfId="0" applyNumberFormat="1" applyFont="1" applyBorder="1" applyAlignment="1">
      <alignment/>
    </xf>
    <xf numFmtId="1" fontId="10" fillId="0" borderId="59" xfId="0" applyNumberFormat="1" applyFont="1" applyBorder="1" applyAlignment="1">
      <alignment/>
    </xf>
    <xf numFmtId="1" fontId="10" fillId="0" borderId="60" xfId="0" applyNumberFormat="1" applyFont="1" applyFill="1" applyBorder="1" applyAlignment="1">
      <alignment horizontal="center"/>
    </xf>
    <xf numFmtId="1" fontId="10" fillId="0" borderId="61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60" xfId="0" applyNumberFormat="1" applyFont="1" applyBorder="1" applyAlignment="1">
      <alignment/>
    </xf>
    <xf numFmtId="1" fontId="10" fillId="0" borderId="57" xfId="0" applyNumberFormat="1" applyFont="1" applyBorder="1" applyAlignment="1">
      <alignment horizontal="center"/>
    </xf>
    <xf numFmtId="1" fontId="10" fillId="0" borderId="58" xfId="0" applyNumberFormat="1" applyFont="1" applyBorder="1" applyAlignment="1">
      <alignment horizontal="center"/>
    </xf>
    <xf numFmtId="1" fontId="10" fillId="0" borderId="61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" fontId="7" fillId="0" borderId="57" xfId="0" applyNumberFormat="1" applyFont="1" applyFill="1" applyBorder="1" applyAlignment="1">
      <alignment/>
    </xf>
    <xf numFmtId="1" fontId="7" fillId="0" borderId="62" xfId="0" applyNumberFormat="1" applyFont="1" applyBorder="1" applyAlignment="1">
      <alignment/>
    </xf>
    <xf numFmtId="49" fontId="5" fillId="0" borderId="40" xfId="0" applyNumberFormat="1" applyFont="1" applyFill="1" applyBorder="1" applyAlignment="1">
      <alignment horizontal="center"/>
    </xf>
    <xf numFmtId="3" fontId="7" fillId="0" borderId="41" xfId="0" applyNumberFormat="1" applyFont="1" applyFill="1" applyBorder="1" applyAlignment="1">
      <alignment horizontal="right"/>
    </xf>
    <xf numFmtId="1" fontId="7" fillId="0" borderId="59" xfId="0" applyNumberFormat="1" applyFont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0" fontId="7" fillId="0" borderId="52" xfId="0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1" fontId="7" fillId="0" borderId="41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/>
    </xf>
    <xf numFmtId="3" fontId="7" fillId="0" borderId="41" xfId="0" applyNumberFormat="1" applyFont="1" applyBorder="1" applyAlignment="1">
      <alignment horizontal="right"/>
    </xf>
    <xf numFmtId="49" fontId="11" fillId="0" borderId="24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7" fillId="0" borderId="38" xfId="0" applyNumberFormat="1" applyFont="1" applyBorder="1" applyAlignment="1">
      <alignment/>
    </xf>
    <xf numFmtId="0" fontId="0" fillId="0" borderId="38" xfId="0" applyBorder="1" applyAlignment="1">
      <alignment/>
    </xf>
    <xf numFmtId="0" fontId="7" fillId="0" borderId="38" xfId="0" applyFont="1" applyBorder="1" applyAlignment="1">
      <alignment horizontal="center"/>
    </xf>
    <xf numFmtId="1" fontId="7" fillId="0" borderId="44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49" fontId="16" fillId="0" borderId="63" xfId="0" applyNumberFormat="1" applyFont="1" applyFill="1" applyBorder="1" applyAlignment="1">
      <alignment horizontal="left" vertical="center"/>
    </xf>
    <xf numFmtId="49" fontId="16" fillId="0" borderId="64" xfId="0" applyNumberFormat="1" applyFont="1" applyFill="1" applyBorder="1" applyAlignment="1">
      <alignment horizontal="left" vertical="center"/>
    </xf>
    <xf numFmtId="49" fontId="16" fillId="0" borderId="65" xfId="0" applyNumberFormat="1" applyFont="1" applyFill="1" applyBorder="1" applyAlignment="1">
      <alignment horizontal="left" vertical="center"/>
    </xf>
    <xf numFmtId="49" fontId="16" fillId="0" borderId="47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16" fillId="0" borderId="11" xfId="0" applyNumberFormat="1" applyFont="1" applyFill="1" applyBorder="1" applyAlignment="1">
      <alignment horizontal="left" vertical="center"/>
    </xf>
    <xf numFmtId="49" fontId="2" fillId="0" borderId="63" xfId="0" applyNumberFormat="1" applyFont="1" applyFill="1" applyBorder="1" applyAlignment="1">
      <alignment horizontal="left" vertical="center"/>
    </xf>
    <xf numFmtId="0" fontId="3" fillId="0" borderId="64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3" fillId="0" borderId="64" xfId="0" applyNumberFormat="1" applyFont="1" applyFill="1" applyBorder="1" applyAlignment="1">
      <alignment vertical="center"/>
    </xf>
    <xf numFmtId="49" fontId="3" fillId="0" borderId="65" xfId="0" applyNumberFormat="1" applyFont="1" applyFill="1" applyBorder="1" applyAlignment="1">
      <alignment vertical="center"/>
    </xf>
    <xf numFmtId="49" fontId="3" fillId="0" borderId="47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7"/>
  <sheetViews>
    <sheetView tabSelected="1" zoomScale="98" zoomScaleNormal="98" zoomScalePageLayoutView="0" workbookViewId="0" topLeftCell="B1">
      <selection activeCell="H112" sqref="H112"/>
    </sheetView>
  </sheetViews>
  <sheetFormatPr defaultColWidth="9.00390625" defaultRowHeight="12.75"/>
  <cols>
    <col min="1" max="1" width="2.00390625" style="0" hidden="1" customWidth="1"/>
    <col min="2" max="2" width="3.25390625" style="0" customWidth="1"/>
    <col min="3" max="3" width="3.75390625" style="0" customWidth="1"/>
    <col min="4" max="4" width="4.625" style="0" customWidth="1"/>
    <col min="5" max="5" width="4.125" style="0" customWidth="1"/>
    <col min="6" max="6" width="6.375" style="0" customWidth="1"/>
    <col min="7" max="7" width="34.25390625" style="0" customWidth="1"/>
    <col min="8" max="8" width="9.75390625" style="75" customWidth="1"/>
    <col min="9" max="9" width="9.625" style="0" customWidth="1"/>
    <col min="10" max="10" width="9.375" style="122" customWidth="1"/>
    <col min="11" max="11" width="10.00390625" style="187" customWidth="1"/>
    <col min="12" max="12" width="3.875" style="0" customWidth="1"/>
    <col min="13" max="13" width="9.125" style="0" bestFit="1" customWidth="1"/>
    <col min="14" max="14" width="27.75390625" style="0" customWidth="1"/>
    <col min="21" max="21" width="9.00390625" style="0" customWidth="1"/>
  </cols>
  <sheetData>
    <row r="1" spans="2:11" ht="27" customHeight="1" thickBot="1">
      <c r="B1" s="82" t="s">
        <v>122</v>
      </c>
      <c r="C1" s="82"/>
      <c r="D1" s="82"/>
      <c r="E1" s="82"/>
      <c r="F1" s="82"/>
      <c r="G1" s="82"/>
      <c r="H1" s="62"/>
      <c r="I1" s="62" t="s">
        <v>131</v>
      </c>
      <c r="J1" s="124"/>
      <c r="K1" s="186"/>
    </row>
    <row r="2" spans="2:7" ht="0" customHeight="1" hidden="1">
      <c r="B2" s="1"/>
      <c r="C2" s="1"/>
      <c r="D2" s="1"/>
      <c r="E2" s="1"/>
      <c r="F2" s="1"/>
      <c r="G2" s="1"/>
    </row>
    <row r="3" spans="2:11" ht="12.75" customHeight="1" hidden="1">
      <c r="B3" s="233" t="s">
        <v>88</v>
      </c>
      <c r="C3" s="237"/>
      <c r="D3" s="237"/>
      <c r="E3" s="237"/>
      <c r="F3" s="237"/>
      <c r="G3" s="238"/>
      <c r="H3" s="76"/>
      <c r="I3" s="99"/>
      <c r="J3" s="123"/>
      <c r="K3" s="188"/>
    </row>
    <row r="4" spans="2:11" ht="15" customHeight="1">
      <c r="B4" s="239"/>
      <c r="C4" s="240"/>
      <c r="D4" s="240"/>
      <c r="E4" s="240"/>
      <c r="F4" s="240"/>
      <c r="G4" s="241"/>
      <c r="H4" s="86" t="s">
        <v>1</v>
      </c>
      <c r="I4" s="100" t="s">
        <v>1</v>
      </c>
      <c r="J4" s="130" t="s">
        <v>0</v>
      </c>
      <c r="K4" s="189"/>
    </row>
    <row r="5" spans="2:11" ht="15" customHeight="1">
      <c r="B5" s="13"/>
      <c r="C5" s="14" t="s">
        <v>2</v>
      </c>
      <c r="D5" s="14" t="s">
        <v>3</v>
      </c>
      <c r="E5" s="14" t="s">
        <v>4</v>
      </c>
      <c r="F5" s="8"/>
      <c r="G5" s="25"/>
      <c r="H5" s="87" t="s">
        <v>107</v>
      </c>
      <c r="I5" s="101" t="s">
        <v>107</v>
      </c>
      <c r="J5" s="131" t="s">
        <v>107</v>
      </c>
      <c r="K5" s="190"/>
    </row>
    <row r="6" spans="2:11" ht="13.5" customHeight="1" thickBot="1">
      <c r="B6" s="15"/>
      <c r="C6" s="16"/>
      <c r="D6" s="17"/>
      <c r="E6" s="16" t="s">
        <v>5</v>
      </c>
      <c r="F6" s="33" t="s">
        <v>6</v>
      </c>
      <c r="G6" s="18"/>
      <c r="H6" s="183">
        <v>2023</v>
      </c>
      <c r="I6" s="102">
        <v>2024</v>
      </c>
      <c r="J6" s="102">
        <v>2025</v>
      </c>
      <c r="K6" s="191"/>
    </row>
    <row r="7" spans="2:13" ht="13.5" thickTop="1">
      <c r="B7" s="34">
        <v>1</v>
      </c>
      <c r="C7" s="35" t="s">
        <v>7</v>
      </c>
      <c r="D7" s="36"/>
      <c r="E7" s="37"/>
      <c r="F7" s="38" t="s">
        <v>8</v>
      </c>
      <c r="G7" s="39"/>
      <c r="H7" s="132">
        <f>H8+H11+H17</f>
        <v>1101600</v>
      </c>
      <c r="I7" s="106">
        <f>I8+I11+I17</f>
        <v>973665</v>
      </c>
      <c r="J7" s="106">
        <f>J8+J11+J17</f>
        <v>1018347</v>
      </c>
      <c r="K7" s="192"/>
      <c r="M7" s="90"/>
    </row>
    <row r="8" spans="2:13" ht="12.75">
      <c r="B8" s="34">
        <v>2</v>
      </c>
      <c r="C8" s="21" t="s">
        <v>9</v>
      </c>
      <c r="D8" s="40"/>
      <c r="E8" s="6"/>
      <c r="F8" s="41" t="s">
        <v>10</v>
      </c>
      <c r="G8" s="3"/>
      <c r="H8" s="132">
        <v>812000</v>
      </c>
      <c r="I8" s="174">
        <v>684065</v>
      </c>
      <c r="J8" s="174">
        <v>728747</v>
      </c>
      <c r="K8" s="192"/>
      <c r="M8" s="88"/>
    </row>
    <row r="9" spans="2:13" ht="12" customHeight="1">
      <c r="B9" s="34">
        <v>3</v>
      </c>
      <c r="C9" s="21"/>
      <c r="D9" s="40" t="s">
        <v>11</v>
      </c>
      <c r="E9" s="6" t="s">
        <v>12</v>
      </c>
      <c r="F9" s="42" t="s">
        <v>13</v>
      </c>
      <c r="G9" s="3"/>
      <c r="H9" s="133">
        <v>812000</v>
      </c>
      <c r="I9" s="169">
        <v>834000</v>
      </c>
      <c r="J9" s="169">
        <v>852000</v>
      </c>
      <c r="K9" s="193"/>
      <c r="M9" s="88"/>
    </row>
    <row r="10" spans="2:11" ht="12.75" customHeight="1" hidden="1">
      <c r="B10" s="34">
        <v>4</v>
      </c>
      <c r="C10" s="4"/>
      <c r="D10" s="5"/>
      <c r="E10" s="43"/>
      <c r="F10" s="44"/>
      <c r="G10" s="3"/>
      <c r="H10" s="133"/>
      <c r="I10" s="133">
        <v>0</v>
      </c>
      <c r="J10" s="133"/>
      <c r="K10" s="193"/>
    </row>
    <row r="11" spans="2:13" ht="12.75">
      <c r="B11" s="34">
        <v>4</v>
      </c>
      <c r="C11" s="21" t="s">
        <v>14</v>
      </c>
      <c r="D11" s="5"/>
      <c r="E11" s="6"/>
      <c r="F11" s="41" t="s">
        <v>15</v>
      </c>
      <c r="G11" s="3"/>
      <c r="H11" s="132">
        <v>169900</v>
      </c>
      <c r="I11" s="132">
        <v>169900</v>
      </c>
      <c r="J11" s="132">
        <v>169900</v>
      </c>
      <c r="K11" s="192"/>
      <c r="M11" s="88"/>
    </row>
    <row r="12" spans="2:13" ht="12.75">
      <c r="B12" s="34">
        <v>5</v>
      </c>
      <c r="C12" s="4"/>
      <c r="D12" s="5" t="s">
        <v>16</v>
      </c>
      <c r="E12" s="6"/>
      <c r="F12" s="42" t="s">
        <v>17</v>
      </c>
      <c r="G12" s="3"/>
      <c r="H12" s="133">
        <v>169900</v>
      </c>
      <c r="I12" s="133">
        <v>169900</v>
      </c>
      <c r="J12" s="133">
        <v>149100</v>
      </c>
      <c r="K12" s="193"/>
      <c r="M12" s="88"/>
    </row>
    <row r="13" spans="2:11" ht="12.75">
      <c r="B13" s="34">
        <v>6</v>
      </c>
      <c r="C13" s="4"/>
      <c r="D13" s="5"/>
      <c r="E13" s="6" t="s">
        <v>18</v>
      </c>
      <c r="F13" s="2" t="s">
        <v>59</v>
      </c>
      <c r="G13" s="3"/>
      <c r="H13" s="133">
        <v>124000</v>
      </c>
      <c r="I13" s="133">
        <v>124000</v>
      </c>
      <c r="J13" s="133">
        <v>124000</v>
      </c>
      <c r="K13" s="193"/>
    </row>
    <row r="14" spans="2:13" ht="12.75">
      <c r="B14" s="34">
        <v>7</v>
      </c>
      <c r="C14" s="4"/>
      <c r="D14" s="5"/>
      <c r="E14" s="6" t="s">
        <v>19</v>
      </c>
      <c r="F14" s="2" t="s">
        <v>60</v>
      </c>
      <c r="G14" s="3"/>
      <c r="H14" s="134">
        <v>36000</v>
      </c>
      <c r="I14" s="134">
        <v>36000</v>
      </c>
      <c r="J14" s="134">
        <v>36000</v>
      </c>
      <c r="K14" s="193"/>
      <c r="M14" s="88"/>
    </row>
    <row r="15" spans="2:11" ht="12.75">
      <c r="B15" s="34">
        <v>8</v>
      </c>
      <c r="C15" s="45"/>
      <c r="D15" s="5"/>
      <c r="E15" s="6" t="s">
        <v>12</v>
      </c>
      <c r="F15" s="2" t="s">
        <v>61</v>
      </c>
      <c r="G15" s="3"/>
      <c r="H15" s="134">
        <v>400</v>
      </c>
      <c r="I15" s="134">
        <v>400</v>
      </c>
      <c r="J15" s="134">
        <v>400</v>
      </c>
      <c r="K15" s="193"/>
    </row>
    <row r="16" spans="2:11" ht="12.75">
      <c r="B16" s="34">
        <v>9</v>
      </c>
      <c r="C16" s="45"/>
      <c r="D16" s="5"/>
      <c r="E16" s="6" t="s">
        <v>12</v>
      </c>
      <c r="F16" s="2" t="s">
        <v>20</v>
      </c>
      <c r="G16" s="3"/>
      <c r="H16" s="134">
        <v>9500</v>
      </c>
      <c r="I16" s="134">
        <v>9500</v>
      </c>
      <c r="J16" s="134">
        <v>9500</v>
      </c>
      <c r="K16" s="193"/>
    </row>
    <row r="17" spans="2:11" ht="12.75">
      <c r="B17" s="34">
        <v>10</v>
      </c>
      <c r="C17" s="21" t="s">
        <v>21</v>
      </c>
      <c r="D17" s="5"/>
      <c r="E17" s="6"/>
      <c r="F17" s="41" t="s">
        <v>22</v>
      </c>
      <c r="G17" s="3"/>
      <c r="H17" s="132">
        <v>119700</v>
      </c>
      <c r="I17" s="132">
        <v>119700</v>
      </c>
      <c r="J17" s="132">
        <v>119700</v>
      </c>
      <c r="K17" s="192"/>
    </row>
    <row r="18" spans="2:11" ht="12.75">
      <c r="B18" s="34">
        <v>11</v>
      </c>
      <c r="C18" s="4"/>
      <c r="D18" s="5" t="s">
        <v>23</v>
      </c>
      <c r="E18" s="6" t="s">
        <v>18</v>
      </c>
      <c r="F18" s="2" t="s">
        <v>25</v>
      </c>
      <c r="G18" s="3"/>
      <c r="H18" s="134">
        <v>4000</v>
      </c>
      <c r="I18" s="134">
        <v>4000</v>
      </c>
      <c r="J18" s="134">
        <v>4000</v>
      </c>
      <c r="K18" s="193"/>
    </row>
    <row r="19" spans="2:11" ht="12.75">
      <c r="B19" s="34">
        <v>12</v>
      </c>
      <c r="C19" s="4"/>
      <c r="D19" s="5"/>
      <c r="E19" s="6" t="s">
        <v>18</v>
      </c>
      <c r="F19" s="2" t="s">
        <v>106</v>
      </c>
      <c r="G19" s="3"/>
      <c r="H19" s="134">
        <v>200</v>
      </c>
      <c r="I19" s="134">
        <v>200</v>
      </c>
      <c r="J19" s="134">
        <v>200</v>
      </c>
      <c r="K19" s="193"/>
    </row>
    <row r="20" spans="2:11" ht="12.75">
      <c r="B20" s="34">
        <v>13</v>
      </c>
      <c r="C20" s="4"/>
      <c r="D20" s="5"/>
      <c r="E20" s="6" t="s">
        <v>24</v>
      </c>
      <c r="F20" s="2" t="s">
        <v>77</v>
      </c>
      <c r="G20" s="3"/>
      <c r="H20" s="133">
        <v>2300</v>
      </c>
      <c r="I20" s="133">
        <v>2300</v>
      </c>
      <c r="J20" s="133">
        <v>2300</v>
      </c>
      <c r="K20" s="193"/>
    </row>
    <row r="21" spans="2:11" ht="12.75">
      <c r="B21" s="34">
        <v>14</v>
      </c>
      <c r="C21" s="4"/>
      <c r="D21" s="5" t="s">
        <v>23</v>
      </c>
      <c r="E21" s="6" t="s">
        <v>26</v>
      </c>
      <c r="F21" s="2" t="s">
        <v>27</v>
      </c>
      <c r="G21" s="3"/>
      <c r="H21" s="134">
        <v>88000</v>
      </c>
      <c r="I21" s="134">
        <v>88000</v>
      </c>
      <c r="J21" s="134">
        <v>88000</v>
      </c>
      <c r="K21" s="193"/>
    </row>
    <row r="22" spans="2:11" ht="12.75">
      <c r="B22" s="93">
        <v>15</v>
      </c>
      <c r="C22" s="26"/>
      <c r="D22" s="5"/>
      <c r="E22" s="43" t="s">
        <v>26</v>
      </c>
      <c r="F22" s="58" t="s">
        <v>98</v>
      </c>
      <c r="G22" s="56"/>
      <c r="H22" s="210">
        <v>5200</v>
      </c>
      <c r="I22" s="210">
        <v>5200</v>
      </c>
      <c r="J22" s="210">
        <v>5200</v>
      </c>
      <c r="K22" s="206"/>
    </row>
    <row r="23" spans="2:11" ht="13.5" thickBot="1">
      <c r="B23" s="110"/>
      <c r="C23" s="68"/>
      <c r="D23" s="207"/>
      <c r="E23" s="111" t="s">
        <v>26</v>
      </c>
      <c r="F23" s="8" t="s">
        <v>123</v>
      </c>
      <c r="G23" s="25"/>
      <c r="H23" s="208">
        <v>20000</v>
      </c>
      <c r="I23" s="208">
        <v>20000</v>
      </c>
      <c r="J23" s="208">
        <v>20000</v>
      </c>
      <c r="K23" s="209"/>
    </row>
    <row r="24" spans="2:13" ht="13.5" thickBot="1">
      <c r="B24" s="110">
        <v>16</v>
      </c>
      <c r="C24" s="113" t="s">
        <v>28</v>
      </c>
      <c r="D24" s="114"/>
      <c r="E24" s="115"/>
      <c r="F24" s="116" t="s">
        <v>29</v>
      </c>
      <c r="G24" s="117"/>
      <c r="H24" s="135">
        <f>H25+H30+H46+H48</f>
        <v>245915</v>
      </c>
      <c r="I24" s="135">
        <f>I25+I30+I46+I48</f>
        <v>251005</v>
      </c>
      <c r="J24" s="135">
        <f>J25+J30+J46+J48</f>
        <v>251005</v>
      </c>
      <c r="K24" s="195"/>
      <c r="M24" s="90"/>
    </row>
    <row r="25" spans="2:13" ht="12.75">
      <c r="B25" s="110">
        <v>17</v>
      </c>
      <c r="C25" s="149" t="s">
        <v>30</v>
      </c>
      <c r="D25" s="21"/>
      <c r="E25" s="22"/>
      <c r="F25" s="41" t="s">
        <v>31</v>
      </c>
      <c r="G25" s="3"/>
      <c r="H25" s="136">
        <v>110565</v>
      </c>
      <c r="I25" s="136">
        <v>114655</v>
      </c>
      <c r="J25" s="136">
        <v>114655</v>
      </c>
      <c r="K25" s="192"/>
      <c r="M25" s="90"/>
    </row>
    <row r="26" spans="2:11" ht="12.75">
      <c r="B26" s="110">
        <v>18</v>
      </c>
      <c r="C26" s="150"/>
      <c r="D26" s="46" t="s">
        <v>32</v>
      </c>
      <c r="E26" s="22" t="s">
        <v>19</v>
      </c>
      <c r="F26" s="2" t="s">
        <v>90</v>
      </c>
      <c r="G26" s="3"/>
      <c r="H26" s="137">
        <v>98362</v>
      </c>
      <c r="I26" s="137">
        <v>98362</v>
      </c>
      <c r="J26" s="137">
        <v>98362</v>
      </c>
      <c r="K26" s="193"/>
    </row>
    <row r="27" spans="2:11" ht="12.75">
      <c r="B27" s="110">
        <v>19</v>
      </c>
      <c r="C27" s="150"/>
      <c r="D27" s="40"/>
      <c r="E27" s="22" t="s">
        <v>12</v>
      </c>
      <c r="F27" s="2" t="s">
        <v>33</v>
      </c>
      <c r="G27" s="3"/>
      <c r="H27" s="137">
        <v>6200</v>
      </c>
      <c r="I27" s="137">
        <v>6200</v>
      </c>
      <c r="J27" s="137">
        <v>6200</v>
      </c>
      <c r="K27" s="193"/>
    </row>
    <row r="28" spans="2:13" ht="12.75">
      <c r="B28" s="110">
        <v>20</v>
      </c>
      <c r="C28" s="150"/>
      <c r="D28" s="40"/>
      <c r="E28" s="22" t="s">
        <v>12</v>
      </c>
      <c r="F28" s="67" t="s">
        <v>96</v>
      </c>
      <c r="G28" s="66"/>
      <c r="H28" s="137">
        <v>5600</v>
      </c>
      <c r="I28" s="137">
        <v>5600</v>
      </c>
      <c r="J28" s="137">
        <v>5600</v>
      </c>
      <c r="K28" s="193"/>
      <c r="M28" s="90"/>
    </row>
    <row r="29" spans="2:13" ht="12.75">
      <c r="B29" s="110">
        <v>21</v>
      </c>
      <c r="C29" s="150"/>
      <c r="D29" s="40"/>
      <c r="E29" s="22" t="s">
        <v>12</v>
      </c>
      <c r="F29" s="42" t="s">
        <v>92</v>
      </c>
      <c r="G29" s="10"/>
      <c r="H29" s="137">
        <v>403</v>
      </c>
      <c r="I29" s="137">
        <v>403</v>
      </c>
      <c r="J29" s="137">
        <v>403</v>
      </c>
      <c r="K29" s="193"/>
      <c r="M29" s="88"/>
    </row>
    <row r="30" spans="2:13" ht="12.75">
      <c r="B30" s="110">
        <v>22</v>
      </c>
      <c r="C30" s="149" t="s">
        <v>34</v>
      </c>
      <c r="D30" s="46"/>
      <c r="E30" s="47"/>
      <c r="F30" s="41" t="s">
        <v>35</v>
      </c>
      <c r="G30" s="3"/>
      <c r="H30" s="132">
        <v>118500</v>
      </c>
      <c r="I30" s="132">
        <v>118500</v>
      </c>
      <c r="J30" s="132">
        <v>118500</v>
      </c>
      <c r="K30" s="192"/>
      <c r="M30" s="90"/>
    </row>
    <row r="31" spans="2:13" ht="12.75">
      <c r="B31" s="110">
        <v>23</v>
      </c>
      <c r="C31" s="150"/>
      <c r="D31" s="40" t="s">
        <v>36</v>
      </c>
      <c r="E31" s="22" t="s">
        <v>37</v>
      </c>
      <c r="F31" s="2" t="s">
        <v>83</v>
      </c>
      <c r="G31" s="3"/>
      <c r="H31" s="137">
        <v>16980</v>
      </c>
      <c r="I31" s="137">
        <v>16980</v>
      </c>
      <c r="J31" s="137">
        <v>16980</v>
      </c>
      <c r="K31" s="193"/>
      <c r="M31" s="90"/>
    </row>
    <row r="32" spans="2:13" ht="12.75">
      <c r="B32" s="110"/>
      <c r="C32" s="150"/>
      <c r="D32" s="40"/>
      <c r="E32" s="22" t="s">
        <v>37</v>
      </c>
      <c r="F32" s="2" t="s">
        <v>116</v>
      </c>
      <c r="G32" s="3"/>
      <c r="H32" s="137">
        <v>1000</v>
      </c>
      <c r="I32" s="137">
        <v>1000</v>
      </c>
      <c r="J32" s="137">
        <v>1000</v>
      </c>
      <c r="K32" s="193"/>
      <c r="M32" s="90"/>
    </row>
    <row r="33" spans="2:11" ht="12.75">
      <c r="B33" s="110">
        <v>24</v>
      </c>
      <c r="C33" s="150"/>
      <c r="D33" s="40"/>
      <c r="E33" s="22" t="s">
        <v>12</v>
      </c>
      <c r="F33" s="2" t="s">
        <v>86</v>
      </c>
      <c r="G33" s="3"/>
      <c r="H33" s="137">
        <v>6550</v>
      </c>
      <c r="I33" s="137">
        <v>6550</v>
      </c>
      <c r="J33" s="137">
        <v>6550</v>
      </c>
      <c r="K33" s="193"/>
    </row>
    <row r="34" spans="2:11" ht="12.75">
      <c r="B34" s="110">
        <v>25</v>
      </c>
      <c r="C34" s="150"/>
      <c r="D34" s="40"/>
      <c r="E34" s="22" t="s">
        <v>12</v>
      </c>
      <c r="F34" s="2" t="s">
        <v>84</v>
      </c>
      <c r="G34" s="3"/>
      <c r="H34" s="133">
        <v>3700</v>
      </c>
      <c r="I34" s="133">
        <v>3700</v>
      </c>
      <c r="J34" s="133">
        <v>3700</v>
      </c>
      <c r="K34" s="193"/>
    </row>
    <row r="35" spans="2:11" ht="12.75">
      <c r="B35" s="110">
        <v>26</v>
      </c>
      <c r="C35" s="150"/>
      <c r="D35" s="40"/>
      <c r="E35" s="22" t="s">
        <v>12</v>
      </c>
      <c r="F35" s="2" t="s">
        <v>85</v>
      </c>
      <c r="G35" s="3"/>
      <c r="H35" s="137">
        <v>13390</v>
      </c>
      <c r="I35" s="137">
        <v>13390</v>
      </c>
      <c r="J35" s="137">
        <v>13390</v>
      </c>
      <c r="K35" s="193"/>
    </row>
    <row r="36" spans="2:11" ht="12.75">
      <c r="B36" s="110">
        <v>27</v>
      </c>
      <c r="C36" s="150"/>
      <c r="D36" s="46"/>
      <c r="E36" s="6" t="s">
        <v>19</v>
      </c>
      <c r="F36" s="9" t="s">
        <v>62</v>
      </c>
      <c r="G36" s="48"/>
      <c r="H36" s="137">
        <v>4000</v>
      </c>
      <c r="I36" s="137">
        <v>4000</v>
      </c>
      <c r="J36" s="137">
        <v>4000</v>
      </c>
      <c r="K36" s="193"/>
    </row>
    <row r="37" spans="2:11" ht="12.75">
      <c r="B37" s="110">
        <v>28</v>
      </c>
      <c r="C37" s="150"/>
      <c r="D37" s="4" t="s">
        <v>38</v>
      </c>
      <c r="E37" s="6" t="s">
        <v>12</v>
      </c>
      <c r="F37" s="42" t="s">
        <v>63</v>
      </c>
      <c r="G37" s="3"/>
      <c r="H37" s="137">
        <v>10000</v>
      </c>
      <c r="I37" s="137">
        <v>10000</v>
      </c>
      <c r="J37" s="137">
        <v>10000</v>
      </c>
      <c r="K37" s="193"/>
    </row>
    <row r="38" spans="2:11" ht="12.75">
      <c r="B38" s="110">
        <v>29</v>
      </c>
      <c r="C38" s="150"/>
      <c r="D38" s="40" t="s">
        <v>39</v>
      </c>
      <c r="E38" s="22" t="s">
        <v>12</v>
      </c>
      <c r="F38" s="2" t="s">
        <v>64</v>
      </c>
      <c r="G38" s="3"/>
      <c r="H38" s="137">
        <v>2550</v>
      </c>
      <c r="I38" s="137">
        <v>2550</v>
      </c>
      <c r="J38" s="137">
        <v>2550</v>
      </c>
      <c r="K38" s="193"/>
    </row>
    <row r="39" spans="2:11" ht="12.75">
      <c r="B39" s="110">
        <v>30</v>
      </c>
      <c r="C39" s="150"/>
      <c r="D39" s="40" t="s">
        <v>39</v>
      </c>
      <c r="E39" s="22" t="s">
        <v>18</v>
      </c>
      <c r="F39" s="2" t="s">
        <v>87</v>
      </c>
      <c r="G39" s="3"/>
      <c r="H39" s="137">
        <v>1530</v>
      </c>
      <c r="I39" s="137">
        <v>1530</v>
      </c>
      <c r="J39" s="137">
        <v>1530</v>
      </c>
      <c r="K39" s="193"/>
    </row>
    <row r="40" spans="2:11" ht="12.75">
      <c r="B40" s="110">
        <v>31</v>
      </c>
      <c r="C40" s="150"/>
      <c r="D40" s="40"/>
      <c r="E40" s="22" t="s">
        <v>19</v>
      </c>
      <c r="F40" s="2" t="s">
        <v>91</v>
      </c>
      <c r="G40" s="3"/>
      <c r="H40" s="137">
        <v>7500</v>
      </c>
      <c r="I40" s="137">
        <v>7500</v>
      </c>
      <c r="J40" s="137">
        <v>7500</v>
      </c>
      <c r="K40" s="193"/>
    </row>
    <row r="41" spans="2:11" ht="12.75">
      <c r="B41" s="110">
        <v>32</v>
      </c>
      <c r="C41" s="150"/>
      <c r="D41" s="40"/>
      <c r="E41" s="22" t="s">
        <v>19</v>
      </c>
      <c r="F41" s="2" t="s">
        <v>112</v>
      </c>
      <c r="G41" s="3"/>
      <c r="H41" s="137">
        <v>39000</v>
      </c>
      <c r="I41" s="137">
        <v>39000</v>
      </c>
      <c r="J41" s="137">
        <v>39000</v>
      </c>
      <c r="K41" s="193"/>
    </row>
    <row r="42" spans="2:11" ht="12.75">
      <c r="B42" s="110"/>
      <c r="C42" s="150"/>
      <c r="D42" s="40"/>
      <c r="E42" s="22" t="s">
        <v>19</v>
      </c>
      <c r="F42" s="2" t="s">
        <v>117</v>
      </c>
      <c r="G42" s="3"/>
      <c r="H42" s="137">
        <v>7000</v>
      </c>
      <c r="I42" s="137">
        <v>7000</v>
      </c>
      <c r="J42" s="137">
        <v>7000</v>
      </c>
      <c r="K42" s="193"/>
    </row>
    <row r="43" spans="2:11" ht="12.75">
      <c r="B43" s="110">
        <v>33</v>
      </c>
      <c r="C43" s="150"/>
      <c r="D43" s="40"/>
      <c r="E43" s="22" t="s">
        <v>19</v>
      </c>
      <c r="F43" s="2" t="s">
        <v>113</v>
      </c>
      <c r="G43" s="3"/>
      <c r="H43" s="133">
        <v>1300</v>
      </c>
      <c r="I43" s="133">
        <v>1300</v>
      </c>
      <c r="J43" s="133">
        <v>1300</v>
      </c>
      <c r="K43" s="193"/>
    </row>
    <row r="44" spans="2:11" ht="12.75">
      <c r="B44" s="110">
        <v>33</v>
      </c>
      <c r="C44" s="151"/>
      <c r="D44" s="60" t="s">
        <v>40</v>
      </c>
      <c r="E44" s="26" t="s">
        <v>19</v>
      </c>
      <c r="F44" s="50" t="s">
        <v>95</v>
      </c>
      <c r="G44" s="51"/>
      <c r="H44" s="137">
        <v>3500</v>
      </c>
      <c r="I44" s="137">
        <v>3500</v>
      </c>
      <c r="J44" s="137">
        <v>3500</v>
      </c>
      <c r="K44" s="193"/>
    </row>
    <row r="45" spans="2:13" ht="12.75">
      <c r="B45" s="110">
        <v>34</v>
      </c>
      <c r="C45" s="151"/>
      <c r="D45" s="49"/>
      <c r="E45" s="26" t="s">
        <v>18</v>
      </c>
      <c r="F45" s="50" t="s">
        <v>65</v>
      </c>
      <c r="G45" s="51"/>
      <c r="H45" s="137">
        <v>500</v>
      </c>
      <c r="I45" s="137">
        <v>500</v>
      </c>
      <c r="J45" s="137">
        <v>500</v>
      </c>
      <c r="K45" s="193"/>
      <c r="M45" s="90"/>
    </row>
    <row r="46" spans="2:13" ht="12.75">
      <c r="B46" s="110">
        <v>35</v>
      </c>
      <c r="C46" s="152" t="s">
        <v>41</v>
      </c>
      <c r="D46" s="53"/>
      <c r="E46" s="54"/>
      <c r="F46" s="55" t="s">
        <v>42</v>
      </c>
      <c r="G46" s="56"/>
      <c r="H46" s="138"/>
      <c r="I46" s="138"/>
      <c r="J46" s="138"/>
      <c r="K46" s="193"/>
      <c r="M46" s="90"/>
    </row>
    <row r="47" spans="2:11" ht="12.75">
      <c r="B47" s="110">
        <v>36</v>
      </c>
      <c r="C47" s="149"/>
      <c r="D47" s="4" t="s">
        <v>43</v>
      </c>
      <c r="E47" s="40" t="s">
        <v>100</v>
      </c>
      <c r="F47" s="42" t="s">
        <v>44</v>
      </c>
      <c r="G47" s="3"/>
      <c r="H47" s="137"/>
      <c r="I47" s="137"/>
      <c r="J47" s="137"/>
      <c r="K47" s="193"/>
    </row>
    <row r="48" spans="2:13" ht="12.75">
      <c r="B48" s="110">
        <v>37</v>
      </c>
      <c r="C48" s="152" t="s">
        <v>45</v>
      </c>
      <c r="D48" s="53"/>
      <c r="E48" s="54"/>
      <c r="F48" s="55" t="s">
        <v>46</v>
      </c>
      <c r="G48" s="56"/>
      <c r="H48" s="132">
        <v>16850</v>
      </c>
      <c r="I48" s="132">
        <v>17850</v>
      </c>
      <c r="J48" s="132">
        <v>17850</v>
      </c>
      <c r="K48" s="192"/>
      <c r="M48" s="88"/>
    </row>
    <row r="49" spans="2:11" ht="12.75">
      <c r="B49" s="110">
        <v>38</v>
      </c>
      <c r="C49" s="149"/>
      <c r="D49" s="47" t="s">
        <v>47</v>
      </c>
      <c r="E49" s="22" t="s">
        <v>78</v>
      </c>
      <c r="F49" s="2" t="s">
        <v>66</v>
      </c>
      <c r="G49" s="3"/>
      <c r="H49" s="137">
        <v>450</v>
      </c>
      <c r="I49" s="137">
        <v>450</v>
      </c>
      <c r="J49" s="137">
        <v>450</v>
      </c>
      <c r="K49" s="193"/>
    </row>
    <row r="50" spans="2:11" ht="12.75">
      <c r="B50" s="110"/>
      <c r="C50" s="149"/>
      <c r="D50" s="47"/>
      <c r="E50" s="22"/>
      <c r="F50" s="2" t="s">
        <v>121</v>
      </c>
      <c r="G50" s="3"/>
      <c r="H50" s="137">
        <v>0</v>
      </c>
      <c r="I50" s="137">
        <v>0</v>
      </c>
      <c r="J50" s="137">
        <v>0</v>
      </c>
      <c r="K50" s="193"/>
    </row>
    <row r="51" spans="2:11" ht="12.75">
      <c r="B51" s="110">
        <v>39</v>
      </c>
      <c r="C51" s="149"/>
      <c r="D51" s="47"/>
      <c r="E51" s="22"/>
      <c r="F51" s="2" t="s">
        <v>79</v>
      </c>
      <c r="G51" s="3"/>
      <c r="H51" s="137">
        <v>16000</v>
      </c>
      <c r="I51" s="137">
        <v>17000</v>
      </c>
      <c r="J51" s="137">
        <v>17000</v>
      </c>
      <c r="K51" s="193"/>
    </row>
    <row r="52" spans="2:11" ht="12.75">
      <c r="B52" s="110">
        <v>40</v>
      </c>
      <c r="C52" s="149"/>
      <c r="D52" s="47"/>
      <c r="E52" s="22" t="s">
        <v>101</v>
      </c>
      <c r="F52" s="2" t="s">
        <v>93</v>
      </c>
      <c r="G52" s="3"/>
      <c r="H52" s="133">
        <v>400</v>
      </c>
      <c r="I52" s="133">
        <v>400</v>
      </c>
      <c r="J52" s="133">
        <v>400</v>
      </c>
      <c r="K52" s="193"/>
    </row>
    <row r="53" spans="2:11" ht="12.75">
      <c r="B53" s="110">
        <v>41</v>
      </c>
      <c r="C53" s="149"/>
      <c r="D53" s="47"/>
      <c r="E53" s="22"/>
      <c r="F53" s="2" t="s">
        <v>128</v>
      </c>
      <c r="G53" s="3"/>
      <c r="H53" s="133">
        <v>0</v>
      </c>
      <c r="I53" s="133">
        <v>0</v>
      </c>
      <c r="J53" s="133">
        <v>0</v>
      </c>
      <c r="K53" s="193"/>
    </row>
    <row r="54" spans="2:11" ht="13.5" thickBot="1">
      <c r="B54" s="148">
        <v>42</v>
      </c>
      <c r="C54" s="153"/>
      <c r="D54" s="119"/>
      <c r="E54" s="104"/>
      <c r="F54" s="120" t="s">
        <v>94</v>
      </c>
      <c r="G54" s="69"/>
      <c r="H54" s="139">
        <v>0</v>
      </c>
      <c r="I54" s="139">
        <v>0</v>
      </c>
      <c r="J54" s="139">
        <v>0</v>
      </c>
      <c r="K54" s="194"/>
    </row>
    <row r="55" spans="2:13" ht="13.5" thickBot="1">
      <c r="B55" s="154">
        <v>43</v>
      </c>
      <c r="C55" s="155" t="s">
        <v>48</v>
      </c>
      <c r="D55" s="114"/>
      <c r="E55" s="115"/>
      <c r="F55" s="116" t="s">
        <v>49</v>
      </c>
      <c r="G55" s="117"/>
      <c r="H55" s="170">
        <v>427063</v>
      </c>
      <c r="I55" s="170">
        <v>427063</v>
      </c>
      <c r="J55" s="170">
        <v>427063</v>
      </c>
      <c r="K55" s="195"/>
      <c r="M55" s="90"/>
    </row>
    <row r="56" spans="2:13" ht="12.75">
      <c r="B56" s="34"/>
      <c r="C56" s="35"/>
      <c r="D56" s="36"/>
      <c r="E56" s="37"/>
      <c r="F56" s="203" t="s">
        <v>118</v>
      </c>
      <c r="G56" s="204"/>
      <c r="H56" s="140"/>
      <c r="I56" s="140"/>
      <c r="J56" s="140"/>
      <c r="K56" s="193"/>
      <c r="M56" s="90"/>
    </row>
    <row r="57" spans="2:13" ht="12.75">
      <c r="B57" s="34">
        <v>44</v>
      </c>
      <c r="C57" s="21" t="s">
        <v>50</v>
      </c>
      <c r="D57" s="45" t="s">
        <v>51</v>
      </c>
      <c r="E57" s="22"/>
      <c r="F57" s="7" t="s">
        <v>52</v>
      </c>
      <c r="G57" s="3"/>
      <c r="H57" s="140">
        <v>427063</v>
      </c>
      <c r="I57" s="140">
        <v>427063</v>
      </c>
      <c r="J57" s="140">
        <v>427063</v>
      </c>
      <c r="K57" s="192"/>
      <c r="M57" s="90"/>
    </row>
    <row r="58" spans="2:11" ht="12.75">
      <c r="B58" s="34">
        <v>45</v>
      </c>
      <c r="C58" s="21"/>
      <c r="D58" s="22"/>
      <c r="E58" s="22" t="s">
        <v>18</v>
      </c>
      <c r="F58" s="42" t="s">
        <v>67</v>
      </c>
      <c r="G58" s="3"/>
      <c r="H58" s="169">
        <v>343860</v>
      </c>
      <c r="I58" s="169">
        <v>343860</v>
      </c>
      <c r="J58" s="169">
        <v>343860</v>
      </c>
      <c r="K58" s="193"/>
    </row>
    <row r="59" spans="2:13" ht="12.75">
      <c r="B59" s="34">
        <v>46</v>
      </c>
      <c r="C59" s="21"/>
      <c r="D59" s="22"/>
      <c r="E59" s="22"/>
      <c r="F59" s="42" t="s">
        <v>89</v>
      </c>
      <c r="G59" s="3"/>
      <c r="H59" s="169">
        <v>25000</v>
      </c>
      <c r="I59" s="169">
        <v>25000</v>
      </c>
      <c r="J59" s="169">
        <v>25000</v>
      </c>
      <c r="K59" s="193"/>
      <c r="M59" s="90"/>
    </row>
    <row r="60" spans="2:11" ht="12.75">
      <c r="B60" s="34">
        <v>47</v>
      </c>
      <c r="C60" s="21"/>
      <c r="D60" s="22"/>
      <c r="E60" s="22"/>
      <c r="F60" s="42" t="s">
        <v>68</v>
      </c>
      <c r="G60" s="3"/>
      <c r="H60" s="169">
        <v>2500</v>
      </c>
      <c r="I60" s="169">
        <v>2500</v>
      </c>
      <c r="J60" s="169">
        <v>2500</v>
      </c>
      <c r="K60" s="193"/>
    </row>
    <row r="61" spans="2:11" ht="12.75" customHeight="1" hidden="1">
      <c r="B61" s="34">
        <v>39</v>
      </c>
      <c r="C61" s="21"/>
      <c r="D61" s="22"/>
      <c r="E61" s="22"/>
      <c r="F61" s="2"/>
      <c r="G61" s="3"/>
      <c r="H61" s="169"/>
      <c r="I61" s="169"/>
      <c r="J61" s="169"/>
      <c r="K61" s="193"/>
    </row>
    <row r="62" spans="2:11" ht="12.75" customHeight="1" hidden="1">
      <c r="B62" s="34">
        <v>39</v>
      </c>
      <c r="C62" s="21"/>
      <c r="D62" s="20"/>
      <c r="E62" s="22"/>
      <c r="F62" s="2"/>
      <c r="G62" s="3"/>
      <c r="H62" s="169"/>
      <c r="I62" s="169"/>
      <c r="J62" s="169"/>
      <c r="K62" s="193"/>
    </row>
    <row r="63" spans="2:11" ht="12.75" customHeight="1" hidden="1">
      <c r="B63" s="34">
        <v>39</v>
      </c>
      <c r="C63" s="21"/>
      <c r="D63" s="20"/>
      <c r="E63" s="22"/>
      <c r="F63" s="2"/>
      <c r="G63" s="25"/>
      <c r="H63" s="169"/>
      <c r="I63" s="169"/>
      <c r="J63" s="169"/>
      <c r="K63" s="193"/>
    </row>
    <row r="64" spans="2:11" ht="12.75" customHeight="1">
      <c r="B64" s="34">
        <v>49</v>
      </c>
      <c r="C64" s="52"/>
      <c r="D64" s="52"/>
      <c r="E64" s="4"/>
      <c r="F64" s="57" t="s">
        <v>69</v>
      </c>
      <c r="G64" s="58"/>
      <c r="H64" s="141">
        <v>10000</v>
      </c>
      <c r="I64" s="141">
        <v>10000</v>
      </c>
      <c r="J64" s="141">
        <v>10000</v>
      </c>
      <c r="K64" s="193"/>
    </row>
    <row r="65" spans="2:11" ht="12.75" customHeight="1">
      <c r="B65" s="34">
        <v>50</v>
      </c>
      <c r="C65" s="52"/>
      <c r="D65" s="52"/>
      <c r="E65" s="4"/>
      <c r="F65" s="9" t="s">
        <v>70</v>
      </c>
      <c r="G65" s="58"/>
      <c r="H65" s="141">
        <v>3000</v>
      </c>
      <c r="I65" s="141">
        <v>3000</v>
      </c>
      <c r="J65" s="141">
        <v>3000</v>
      </c>
      <c r="K65" s="193"/>
    </row>
    <row r="66" spans="2:11" ht="12.75" customHeight="1">
      <c r="B66" s="34">
        <v>51</v>
      </c>
      <c r="C66" s="52"/>
      <c r="D66" s="52"/>
      <c r="E66" s="4"/>
      <c r="F66" s="9" t="s">
        <v>111</v>
      </c>
      <c r="G66" s="58"/>
      <c r="H66" s="141">
        <v>686</v>
      </c>
      <c r="I66" s="141">
        <v>686</v>
      </c>
      <c r="J66" s="141">
        <v>686</v>
      </c>
      <c r="K66" s="193"/>
    </row>
    <row r="67" spans="2:11" ht="12.75" customHeight="1">
      <c r="B67" s="93">
        <v>52</v>
      </c>
      <c r="C67" s="52"/>
      <c r="D67" s="52"/>
      <c r="E67" s="4"/>
      <c r="F67" s="9" t="s">
        <v>71</v>
      </c>
      <c r="G67" s="56"/>
      <c r="H67" s="141">
        <v>200</v>
      </c>
      <c r="I67" s="141">
        <v>200</v>
      </c>
      <c r="J67" s="141">
        <v>200</v>
      </c>
      <c r="K67" s="193"/>
    </row>
    <row r="68" spans="2:11" ht="12.75" customHeight="1">
      <c r="B68" s="93">
        <v>53</v>
      </c>
      <c r="C68" s="52"/>
      <c r="D68" s="52"/>
      <c r="E68" s="4"/>
      <c r="F68" s="9" t="s">
        <v>108</v>
      </c>
      <c r="G68" s="56"/>
      <c r="H68" s="141">
        <v>87</v>
      </c>
      <c r="I68" s="141">
        <v>87</v>
      </c>
      <c r="J68" s="141">
        <v>87</v>
      </c>
      <c r="K68" s="206"/>
    </row>
    <row r="69" spans="2:11" ht="12.75" customHeight="1">
      <c r="B69" s="34"/>
      <c r="C69" s="71"/>
      <c r="D69" s="71"/>
      <c r="E69" s="77"/>
      <c r="F69" s="78" t="s">
        <v>119</v>
      </c>
      <c r="G69" s="79"/>
      <c r="H69" s="141">
        <v>260</v>
      </c>
      <c r="I69" s="141">
        <v>260</v>
      </c>
      <c r="J69" s="141">
        <v>260</v>
      </c>
      <c r="K69" s="193"/>
    </row>
    <row r="70" spans="2:11" ht="12.75" customHeight="1">
      <c r="B70" s="34">
        <v>54</v>
      </c>
      <c r="C70" s="71"/>
      <c r="D70" s="71"/>
      <c r="E70" s="77"/>
      <c r="F70" s="78" t="s">
        <v>114</v>
      </c>
      <c r="G70" s="79"/>
      <c r="H70" s="141">
        <v>7000</v>
      </c>
      <c r="I70" s="141">
        <v>7000</v>
      </c>
      <c r="J70" s="141">
        <v>7000</v>
      </c>
      <c r="K70" s="193"/>
    </row>
    <row r="71" spans="2:11" ht="12.75" customHeight="1">
      <c r="B71" s="93">
        <v>55</v>
      </c>
      <c r="C71" s="52"/>
      <c r="D71" s="52"/>
      <c r="E71" s="4"/>
      <c r="F71" s="9" t="s">
        <v>104</v>
      </c>
      <c r="G71" s="56"/>
      <c r="H71" s="141">
        <v>1350</v>
      </c>
      <c r="I71" s="141">
        <v>1350</v>
      </c>
      <c r="J71" s="141">
        <v>1350</v>
      </c>
      <c r="K71" s="193"/>
    </row>
    <row r="72" spans="2:11" ht="12.75" customHeight="1">
      <c r="B72" s="93">
        <v>56</v>
      </c>
      <c r="C72" s="52"/>
      <c r="D72" s="52"/>
      <c r="E72" s="4"/>
      <c r="F72" s="9" t="s">
        <v>109</v>
      </c>
      <c r="G72" s="56"/>
      <c r="H72" s="141">
        <v>200</v>
      </c>
      <c r="I72" s="141">
        <v>200</v>
      </c>
      <c r="J72" s="141">
        <v>200</v>
      </c>
      <c r="K72" s="193"/>
    </row>
    <row r="73" spans="2:11" ht="12.75" customHeight="1">
      <c r="B73" s="34"/>
      <c r="C73" s="21"/>
      <c r="D73" s="21"/>
      <c r="E73" s="45"/>
      <c r="F73" s="9" t="s">
        <v>120</v>
      </c>
      <c r="G73" s="56"/>
      <c r="H73" s="168">
        <v>14000</v>
      </c>
      <c r="I73" s="168">
        <v>14000</v>
      </c>
      <c r="J73" s="168">
        <v>14000</v>
      </c>
      <c r="K73" s="193"/>
    </row>
    <row r="74" spans="2:11" ht="12.75" customHeight="1">
      <c r="B74" s="34">
        <v>57</v>
      </c>
      <c r="C74" s="21"/>
      <c r="D74" s="21"/>
      <c r="E74" s="45"/>
      <c r="F74" s="9" t="s">
        <v>105</v>
      </c>
      <c r="G74" s="56"/>
      <c r="H74" s="168">
        <v>2550</v>
      </c>
      <c r="I74" s="168">
        <v>2550</v>
      </c>
      <c r="J74" s="168">
        <v>2550</v>
      </c>
      <c r="K74" s="193"/>
    </row>
    <row r="75" spans="2:11" ht="12.75" customHeight="1">
      <c r="B75" s="34">
        <v>58</v>
      </c>
      <c r="C75" s="21"/>
      <c r="D75" s="21"/>
      <c r="E75" s="45"/>
      <c r="F75" s="118" t="s">
        <v>103</v>
      </c>
      <c r="G75" s="25"/>
      <c r="H75" s="171">
        <v>4000</v>
      </c>
      <c r="I75" s="171">
        <v>4000</v>
      </c>
      <c r="J75" s="171">
        <v>4000</v>
      </c>
      <c r="K75" s="193"/>
    </row>
    <row r="76" spans="2:13" ht="12.75" customHeight="1">
      <c r="B76" s="93">
        <v>59</v>
      </c>
      <c r="C76" s="52" t="s">
        <v>102</v>
      </c>
      <c r="D76" s="60"/>
      <c r="E76" s="4" t="s">
        <v>100</v>
      </c>
      <c r="F76" s="78" t="s">
        <v>99</v>
      </c>
      <c r="G76" s="79"/>
      <c r="H76" s="169">
        <v>7370</v>
      </c>
      <c r="I76" s="141">
        <v>0</v>
      </c>
      <c r="J76" s="141">
        <v>0</v>
      </c>
      <c r="K76" s="205"/>
      <c r="M76" s="90"/>
    </row>
    <row r="77" spans="2:11" ht="12.75" customHeight="1">
      <c r="B77" s="93">
        <v>30</v>
      </c>
      <c r="C77" s="52"/>
      <c r="D77" s="52"/>
      <c r="E77" s="4"/>
      <c r="F77" s="9" t="s">
        <v>124</v>
      </c>
      <c r="G77" s="56" t="s">
        <v>132</v>
      </c>
      <c r="H77" s="169">
        <v>2000</v>
      </c>
      <c r="I77" s="133">
        <v>0</v>
      </c>
      <c r="J77" s="133">
        <v>0</v>
      </c>
      <c r="K77" s="193"/>
    </row>
    <row r="78" spans="2:13" ht="12.75" customHeight="1">
      <c r="B78" s="93">
        <v>32</v>
      </c>
      <c r="C78" s="52"/>
      <c r="D78" s="52"/>
      <c r="E78" s="4"/>
      <c r="F78" s="58" t="s">
        <v>110</v>
      </c>
      <c r="G78" s="56"/>
      <c r="H78" s="215">
        <v>3000</v>
      </c>
      <c r="I78" s="133">
        <v>3000</v>
      </c>
      <c r="J78" s="133">
        <v>3000</v>
      </c>
      <c r="K78" s="206"/>
      <c r="M78" s="90"/>
    </row>
    <row r="79" spans="2:13" ht="12.75" customHeight="1">
      <c r="B79" s="93"/>
      <c r="C79" s="52"/>
      <c r="D79" s="52"/>
      <c r="E79" s="4"/>
      <c r="F79" s="58" t="s">
        <v>129</v>
      </c>
      <c r="G79" s="56"/>
      <c r="H79" s="215"/>
      <c r="I79" s="133"/>
      <c r="J79" s="133"/>
      <c r="K79" s="206"/>
      <c r="M79" s="90"/>
    </row>
    <row r="80" spans="2:13" ht="12.75" customHeight="1" thickBot="1">
      <c r="B80" s="211"/>
      <c r="C80" s="212"/>
      <c r="D80" s="212"/>
      <c r="E80" s="213"/>
      <c r="F80" s="8" t="s">
        <v>125</v>
      </c>
      <c r="G80" s="25"/>
      <c r="H80" s="112"/>
      <c r="I80" s="214">
        <v>0</v>
      </c>
      <c r="J80" s="214">
        <v>0</v>
      </c>
      <c r="K80" s="209"/>
      <c r="M80" s="90"/>
    </row>
    <row r="81" spans="2:13" ht="16.5" customHeight="1" thickBot="1">
      <c r="B81" s="154">
        <v>33</v>
      </c>
      <c r="C81" s="156"/>
      <c r="D81" s="156"/>
      <c r="E81" s="157"/>
      <c r="F81" s="158" t="s">
        <v>53</v>
      </c>
      <c r="G81" s="159"/>
      <c r="H81" s="160">
        <v>1791428</v>
      </c>
      <c r="I81" s="160">
        <f>I55+I7+I25+I30+I46+I48</f>
        <v>1651733</v>
      </c>
      <c r="J81" s="160">
        <f>J55+J7+J25+J30+J46+J48</f>
        <v>1696415</v>
      </c>
      <c r="K81" s="195"/>
      <c r="M81" s="98"/>
    </row>
    <row r="82" spans="2:8" ht="12.75">
      <c r="B82" s="59"/>
      <c r="C82" s="59"/>
      <c r="D82" s="59"/>
      <c r="E82" s="59"/>
      <c r="F82" s="59"/>
      <c r="G82" s="59"/>
      <c r="H82" s="121"/>
    </row>
    <row r="83" spans="8:13" ht="18" customHeight="1" thickBot="1">
      <c r="H83" s="89"/>
      <c r="J83" s="124"/>
      <c r="M83" s="88"/>
    </row>
    <row r="84" ht="13.5" hidden="1" thickBot="1"/>
    <row r="85" spans="3:11" ht="12.75">
      <c r="C85" s="227" t="s">
        <v>72</v>
      </c>
      <c r="D85" s="228"/>
      <c r="E85" s="228"/>
      <c r="F85" s="229"/>
      <c r="G85" s="12" t="s">
        <v>1</v>
      </c>
      <c r="H85" s="95" t="s">
        <v>1</v>
      </c>
      <c r="I85" s="178" t="s">
        <v>1</v>
      </c>
      <c r="J85" s="184" t="s">
        <v>1</v>
      </c>
      <c r="K85" s="196"/>
    </row>
    <row r="86" spans="3:14" ht="12.75">
      <c r="C86" s="230"/>
      <c r="D86" s="231"/>
      <c r="E86" s="231"/>
      <c r="F86" s="232"/>
      <c r="G86" s="63">
        <v>2021</v>
      </c>
      <c r="H86" s="86" t="s">
        <v>115</v>
      </c>
      <c r="I86" s="175" t="s">
        <v>107</v>
      </c>
      <c r="J86" s="131" t="s">
        <v>107</v>
      </c>
      <c r="K86" s="190"/>
      <c r="L86" s="59"/>
      <c r="N86" s="59"/>
    </row>
    <row r="87" spans="3:12" ht="10.5" customHeight="1" thickBot="1">
      <c r="C87" s="15"/>
      <c r="D87" s="16"/>
      <c r="E87" s="17"/>
      <c r="F87" s="16" t="s">
        <v>5</v>
      </c>
      <c r="G87" s="33" t="s">
        <v>6</v>
      </c>
      <c r="H87" s="183">
        <v>2023</v>
      </c>
      <c r="I87" s="176">
        <v>2024</v>
      </c>
      <c r="J87" s="176">
        <v>2025</v>
      </c>
      <c r="K87" s="191"/>
      <c r="L87" s="59"/>
    </row>
    <row r="88" spans="3:11" ht="13.5" thickTop="1">
      <c r="C88" s="19">
        <v>1</v>
      </c>
      <c r="D88" s="179" t="s">
        <v>28</v>
      </c>
      <c r="E88" s="180"/>
      <c r="F88" s="181"/>
      <c r="G88" s="11" t="s">
        <v>76</v>
      </c>
      <c r="H88" s="177">
        <v>1500</v>
      </c>
      <c r="I88" s="126">
        <v>1000</v>
      </c>
      <c r="J88" s="177">
        <v>1000</v>
      </c>
      <c r="K88" s="192"/>
    </row>
    <row r="89" spans="3:11" ht="12.75">
      <c r="C89" s="19">
        <v>2</v>
      </c>
      <c r="D89" s="20" t="s">
        <v>73</v>
      </c>
      <c r="E89" s="21" t="s">
        <v>18</v>
      </c>
      <c r="F89" s="22"/>
      <c r="G89" s="10" t="s">
        <v>74</v>
      </c>
      <c r="H89" s="143">
        <v>1500</v>
      </c>
      <c r="I89" s="127">
        <v>1000</v>
      </c>
      <c r="J89" s="143">
        <v>1000</v>
      </c>
      <c r="K89" s="193"/>
    </row>
    <row r="90" spans="3:12" ht="12.75">
      <c r="C90" s="19">
        <v>3</v>
      </c>
      <c r="D90" s="20" t="s">
        <v>48</v>
      </c>
      <c r="E90" s="21"/>
      <c r="F90" s="22"/>
      <c r="G90" s="11" t="s">
        <v>75</v>
      </c>
      <c r="H90" s="162"/>
      <c r="I90" s="161"/>
      <c r="J90" s="162"/>
      <c r="K90" s="192"/>
      <c r="L90" s="59"/>
    </row>
    <row r="91" spans="3:11" ht="12.75" customHeight="1">
      <c r="C91" s="61">
        <v>9</v>
      </c>
      <c r="D91" s="52"/>
      <c r="E91" s="52"/>
      <c r="F91" s="4"/>
      <c r="G91" s="70" t="s">
        <v>133</v>
      </c>
      <c r="H91" s="173">
        <v>15000</v>
      </c>
      <c r="I91" s="128"/>
      <c r="J91" s="143"/>
      <c r="K91" s="193"/>
    </row>
    <row r="92" spans="3:11" ht="12.75" customHeight="1">
      <c r="C92" s="72">
        <v>11</v>
      </c>
      <c r="D92" s="71"/>
      <c r="E92" s="71"/>
      <c r="F92" s="77"/>
      <c r="G92" s="80" t="s">
        <v>134</v>
      </c>
      <c r="H92" s="220">
        <v>70000</v>
      </c>
      <c r="I92" s="163"/>
      <c r="J92" s="173"/>
      <c r="K92" s="193"/>
    </row>
    <row r="93" spans="3:11" ht="12.75" customHeight="1">
      <c r="C93" s="72">
        <v>12</v>
      </c>
      <c r="D93" s="71"/>
      <c r="E93" s="71"/>
      <c r="F93" s="77"/>
      <c r="G93" s="80" t="s">
        <v>135</v>
      </c>
      <c r="H93" s="163">
        <v>12000</v>
      </c>
      <c r="I93" s="108"/>
      <c r="J93" s="143"/>
      <c r="K93" s="193"/>
    </row>
    <row r="94" spans="3:11" ht="12.75" customHeight="1">
      <c r="C94" s="72"/>
      <c r="D94" s="71"/>
      <c r="E94" s="71"/>
      <c r="F94" s="77"/>
      <c r="G94" s="80" t="s">
        <v>137</v>
      </c>
      <c r="H94" s="222">
        <v>22000</v>
      </c>
      <c r="I94" s="223"/>
      <c r="J94" s="224"/>
      <c r="K94" s="225"/>
    </row>
    <row r="95" spans="3:11" ht="13.5" thickBot="1">
      <c r="C95" s="73">
        <v>13</v>
      </c>
      <c r="D95" s="24"/>
      <c r="E95" s="24" t="s">
        <v>18</v>
      </c>
      <c r="F95" s="68"/>
      <c r="G95" s="74" t="s">
        <v>136</v>
      </c>
      <c r="H95" s="221">
        <v>100000</v>
      </c>
      <c r="I95" s="109"/>
      <c r="J95" s="144"/>
      <c r="K95" s="194"/>
    </row>
    <row r="96" spans="3:11" ht="18" customHeight="1" thickBot="1">
      <c r="C96" s="23"/>
      <c r="D96" s="27"/>
      <c r="E96" s="28"/>
      <c r="F96" s="29"/>
      <c r="G96" s="65" t="s">
        <v>97</v>
      </c>
      <c r="H96" s="226">
        <v>220500</v>
      </c>
      <c r="I96" s="92">
        <v>1000</v>
      </c>
      <c r="J96" s="145">
        <v>1000</v>
      </c>
      <c r="K96" s="197"/>
    </row>
    <row r="97" spans="8:11" ht="13.5" thickBot="1">
      <c r="H97" s="97"/>
      <c r="K97" s="198"/>
    </row>
    <row r="98" spans="3:11" ht="12.75">
      <c r="C98" s="227" t="s">
        <v>54</v>
      </c>
      <c r="D98" s="228"/>
      <c r="E98" s="228"/>
      <c r="F98" s="229"/>
      <c r="G98" s="12"/>
      <c r="H98" s="91"/>
      <c r="I98" s="125"/>
      <c r="J98" s="147"/>
      <c r="K98" s="199"/>
    </row>
    <row r="99" spans="3:11" ht="12.75">
      <c r="C99" s="230"/>
      <c r="D99" s="231"/>
      <c r="E99" s="231"/>
      <c r="F99" s="232"/>
      <c r="G99" s="81" t="s">
        <v>0</v>
      </c>
      <c r="H99" s="86" t="s">
        <v>1</v>
      </c>
      <c r="I99" s="100" t="s">
        <v>1</v>
      </c>
      <c r="J99" s="130" t="s">
        <v>0</v>
      </c>
      <c r="K99" s="189"/>
    </row>
    <row r="100" spans="3:11" ht="12.75">
      <c r="C100" s="13"/>
      <c r="D100" s="14" t="s">
        <v>2</v>
      </c>
      <c r="E100" s="14" t="s">
        <v>3</v>
      </c>
      <c r="F100" s="14" t="s">
        <v>4</v>
      </c>
      <c r="G100" s="54" t="s">
        <v>127</v>
      </c>
      <c r="H100" s="87" t="s">
        <v>107</v>
      </c>
      <c r="I100" s="101" t="s">
        <v>115</v>
      </c>
      <c r="J100" s="131" t="s">
        <v>107</v>
      </c>
      <c r="K100" s="190"/>
    </row>
    <row r="101" spans="3:11" ht="13.5" thickBot="1">
      <c r="C101" s="15"/>
      <c r="D101" s="16"/>
      <c r="E101" s="17"/>
      <c r="F101" s="16" t="s">
        <v>5</v>
      </c>
      <c r="G101" s="18" t="s">
        <v>6</v>
      </c>
      <c r="H101" s="183">
        <v>2021</v>
      </c>
      <c r="I101" s="102">
        <v>2022</v>
      </c>
      <c r="J101" s="102">
        <v>2023</v>
      </c>
      <c r="K101" s="191"/>
    </row>
    <row r="102" spans="2:11" ht="13.5" customHeight="1" thickTop="1">
      <c r="B102" s="64"/>
      <c r="C102" s="61">
        <v>1</v>
      </c>
      <c r="D102" s="52" t="s">
        <v>55</v>
      </c>
      <c r="E102" s="52"/>
      <c r="F102" s="4"/>
      <c r="G102" s="70" t="s">
        <v>138</v>
      </c>
      <c r="H102" s="143"/>
      <c r="I102" s="129"/>
      <c r="J102" s="185"/>
      <c r="K102" s="193"/>
    </row>
    <row r="103" spans="2:11" ht="13.5" customHeight="1">
      <c r="B103" s="64"/>
      <c r="C103" s="61">
        <v>2</v>
      </c>
      <c r="D103" s="52"/>
      <c r="E103" s="219"/>
      <c r="F103" s="26"/>
      <c r="G103" s="70" t="s">
        <v>140</v>
      </c>
      <c r="H103" s="143"/>
      <c r="I103" s="107"/>
      <c r="J103" s="133"/>
      <c r="K103" s="206"/>
    </row>
    <row r="104" spans="2:11" ht="13.5" customHeight="1">
      <c r="B104" s="64"/>
      <c r="C104" s="61">
        <v>3</v>
      </c>
      <c r="D104" s="52"/>
      <c r="E104" s="219"/>
      <c r="F104" s="26"/>
      <c r="G104" s="70" t="s">
        <v>130</v>
      </c>
      <c r="H104" s="173"/>
      <c r="I104" s="107"/>
      <c r="J104" s="133"/>
      <c r="K104" s="206"/>
    </row>
    <row r="105" spans="2:11" ht="13.5" customHeight="1" thickBot="1">
      <c r="B105" s="64"/>
      <c r="C105" s="23">
        <v>4</v>
      </c>
      <c r="D105" s="27"/>
      <c r="E105" s="28"/>
      <c r="F105" s="84"/>
      <c r="G105" s="85" t="s">
        <v>139</v>
      </c>
      <c r="H105" s="216"/>
      <c r="I105" s="217"/>
      <c r="J105" s="218"/>
      <c r="K105" s="209"/>
    </row>
    <row r="106" spans="3:11" ht="15" customHeight="1" thickBot="1">
      <c r="C106" s="23">
        <v>5</v>
      </c>
      <c r="D106" s="27"/>
      <c r="E106" s="28"/>
      <c r="F106" s="29"/>
      <c r="G106" s="65" t="s">
        <v>56</v>
      </c>
      <c r="H106" s="172"/>
      <c r="I106" s="164">
        <v>0</v>
      </c>
      <c r="J106" s="170">
        <v>0</v>
      </c>
      <c r="K106" s="195"/>
    </row>
    <row r="107" ht="13.5" thickBot="1">
      <c r="H107" s="96"/>
    </row>
    <row r="108" spans="3:11" ht="12.75">
      <c r="C108" s="233" t="s">
        <v>58</v>
      </c>
      <c r="D108" s="234"/>
      <c r="E108" s="234"/>
      <c r="F108" s="234"/>
      <c r="G108" s="234"/>
      <c r="H108" s="95"/>
      <c r="I108" s="125"/>
      <c r="J108" s="147"/>
      <c r="K108" s="199"/>
    </row>
    <row r="109" spans="3:11" ht="12.75">
      <c r="C109" s="235"/>
      <c r="D109" s="236"/>
      <c r="E109" s="236"/>
      <c r="F109" s="236"/>
      <c r="G109" s="236"/>
      <c r="H109" s="86" t="s">
        <v>1</v>
      </c>
      <c r="I109" s="100" t="s">
        <v>1</v>
      </c>
      <c r="J109" s="130" t="s">
        <v>0</v>
      </c>
      <c r="K109" s="189"/>
    </row>
    <row r="110" spans="3:11" ht="12.75">
      <c r="C110" s="13"/>
      <c r="D110" s="14" t="s">
        <v>2</v>
      </c>
      <c r="E110" s="14" t="s">
        <v>3</v>
      </c>
      <c r="F110" s="14" t="s">
        <v>4</v>
      </c>
      <c r="G110" s="94" t="s">
        <v>126</v>
      </c>
      <c r="H110" s="87" t="s">
        <v>107</v>
      </c>
      <c r="I110" s="101" t="s">
        <v>115</v>
      </c>
      <c r="J110" s="131" t="s">
        <v>107</v>
      </c>
      <c r="K110" s="190"/>
    </row>
    <row r="111" spans="3:11" ht="13.5" thickBot="1">
      <c r="C111" s="15"/>
      <c r="D111" s="16"/>
      <c r="E111" s="17"/>
      <c r="F111" s="16" t="s">
        <v>5</v>
      </c>
      <c r="G111" s="33" t="s">
        <v>6</v>
      </c>
      <c r="H111" s="183">
        <v>2023</v>
      </c>
      <c r="I111" s="102">
        <v>2024</v>
      </c>
      <c r="J111" s="102">
        <v>2025</v>
      </c>
      <c r="K111" s="191"/>
    </row>
    <row r="112" spans="3:11" ht="15.75" thickBot="1" thickTop="1">
      <c r="C112" s="19">
        <v>1</v>
      </c>
      <c r="D112" s="4"/>
      <c r="E112" s="4"/>
      <c r="F112" s="22"/>
      <c r="G112" s="30" t="s">
        <v>82</v>
      </c>
      <c r="H112" s="160">
        <v>1791428</v>
      </c>
      <c r="I112" s="160">
        <v>1479499</v>
      </c>
      <c r="J112" s="160">
        <v>1521631</v>
      </c>
      <c r="K112" s="200"/>
    </row>
    <row r="113" spans="3:11" ht="14.25">
      <c r="C113" s="61">
        <v>2</v>
      </c>
      <c r="D113" s="4"/>
      <c r="E113" s="26"/>
      <c r="F113" s="22"/>
      <c r="G113" s="31" t="s">
        <v>80</v>
      </c>
      <c r="H113" s="142">
        <v>220500</v>
      </c>
      <c r="I113" s="165">
        <v>1000</v>
      </c>
      <c r="J113" s="142">
        <v>1000</v>
      </c>
      <c r="K113" s="200"/>
    </row>
    <row r="114" spans="3:11" ht="15" thickBot="1">
      <c r="C114" s="73">
        <v>3</v>
      </c>
      <c r="D114" s="68"/>
      <c r="E114" s="104"/>
      <c r="F114" s="104"/>
      <c r="G114" s="105" t="s">
        <v>81</v>
      </c>
      <c r="H114" s="146"/>
      <c r="I114" s="166">
        <v>0</v>
      </c>
      <c r="J114" s="146">
        <v>0</v>
      </c>
      <c r="K114" s="201"/>
    </row>
    <row r="115" spans="3:11" ht="19.5" customHeight="1" thickBot="1">
      <c r="C115" s="103">
        <v>4</v>
      </c>
      <c r="D115" s="27"/>
      <c r="E115" s="28"/>
      <c r="F115" s="29"/>
      <c r="G115" s="32" t="s">
        <v>57</v>
      </c>
      <c r="H115" s="164">
        <v>2011928</v>
      </c>
      <c r="I115" s="167">
        <v>1480499</v>
      </c>
      <c r="J115" s="182">
        <v>1522631</v>
      </c>
      <c r="K115" s="202"/>
    </row>
    <row r="117" spans="3:7" ht="12.75">
      <c r="C117" s="83"/>
      <c r="D117" s="83"/>
      <c r="E117" s="83"/>
      <c r="F117" s="83"/>
      <c r="G117" s="83"/>
    </row>
  </sheetData>
  <sheetProtection/>
  <mergeCells count="4">
    <mergeCell ref="C85:F86"/>
    <mergeCell ref="C108:G109"/>
    <mergeCell ref="B3:G4"/>
    <mergeCell ref="C98:F99"/>
  </mergeCells>
  <printOptions/>
  <pageMargins left="0.57" right="0.2" top="1" bottom="1" header="0.4921259845" footer="0.4921259845"/>
  <pageSetup horizontalDpi="600" verticalDpi="600" orientation="portrait" paperSize="9" scale="83" r:id="rId1"/>
  <rowBreaks count="1" manualBreakCount="1"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Szucsova</cp:lastModifiedBy>
  <cp:lastPrinted>2022-12-01T14:03:24Z</cp:lastPrinted>
  <dcterms:created xsi:type="dcterms:W3CDTF">1997-01-24T11:07:25Z</dcterms:created>
  <dcterms:modified xsi:type="dcterms:W3CDTF">2022-12-01T14:12:38Z</dcterms:modified>
  <cp:category/>
  <cp:version/>
  <cp:contentType/>
  <cp:contentStatus/>
</cp:coreProperties>
</file>